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75" documentId="8_{71A0AFB1-1E33-4AF8-9E4C-3B33757086F3}" xr6:coauthVersionLast="47" xr6:coauthVersionMax="47" xr10:uidLastSave="{9DDBEC06-3725-4CB9-BFF2-C33A0F33AB3D}"/>
  <bookViews>
    <workbookView xWindow="-108" yWindow="-108" windowWidth="23256" windowHeight="12576" xr2:uid="{00000000-000D-0000-FFFF-FFFF00000000}"/>
  </bookViews>
  <sheets>
    <sheet name="příloha 4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C30" i="1"/>
  <c r="C31" i="1" s="1"/>
  <c r="C26" i="1"/>
  <c r="C32" i="1" l="1"/>
  <c r="C33" i="1" s="1"/>
  <c r="C17" i="1"/>
  <c r="C16" i="1" s="1"/>
</calcChain>
</file>

<file path=xl/sharedStrings.xml><?xml version="1.0" encoding="utf-8"?>
<sst xmlns="http://schemas.openxmlformats.org/spreadsheetml/2006/main" count="41" uniqueCount="36">
  <si>
    <t>Popis prací</t>
  </si>
  <si>
    <t>1.</t>
  </si>
  <si>
    <t>2.</t>
  </si>
  <si>
    <t>č.</t>
  </si>
  <si>
    <t>Nabídková cena bez DPH</t>
  </si>
  <si>
    <t>Formulář pro hodnocení nabídek/výkaz výměr</t>
  </si>
  <si>
    <t>za 1 návštěvu á 3 hodiny (180 minut)  ***</t>
  </si>
  <si>
    <t>DPH 21 %</t>
  </si>
  <si>
    <t xml:space="preserve"> za 1 hodinu (60 minut) **</t>
  </si>
  <si>
    <t>Cena za výkon autorského dozoru bez DPH ****</t>
  </si>
  <si>
    <t>DPH 21 % ****</t>
  </si>
  <si>
    <t>Cena výkonu AD celkem je uvedena pouze pro rovnocenné hodnocení podaných nabídek. V rámcové dohodě uvedena nebude</t>
  </si>
  <si>
    <t xml:space="preserve"> Cena za zpracování všech projektových dokumentací včetně DPH</t>
  </si>
  <si>
    <t>jednotková, hodinová Cena bez DPH</t>
  </si>
  <si>
    <t>a) Nabídková cena za zpracování projektové dokumentace na rozšíření PBŘ (70 %)</t>
  </si>
  <si>
    <t>1 hodina</t>
  </si>
  <si>
    <t>Uložiště hořlavých kapalin:</t>
  </si>
  <si>
    <t xml:space="preserve">Stáčecí stanoviště pro AC, stášení za provozu čerpací stanoce, 2x dobíjecí stanoviště pro elektromibily. </t>
  </si>
  <si>
    <t xml:space="preserve">Název akce: Vypracování projektové dokumentace PBŘ na rekonstrukci čerpací stanici Eurooil.      </t>
  </si>
  <si>
    <t>b) Hodnotící kritérium: Nabídková cena za výkon autorského dozoru (30 %)</t>
  </si>
  <si>
    <t xml:space="preserve">Práce spojené s výkonem AD v kanceláři, v předpokládaném rozsahu 1 hodiny, předpokládané náklady bez nároku na cestové </t>
  </si>
  <si>
    <r>
      <t xml:space="preserve">Práce spojené s výkonem AD na staveništi, v předpokládaném rozsahu </t>
    </r>
    <r>
      <rPr>
        <b/>
        <sz val="10"/>
        <rFont val="Arial"/>
        <family val="2"/>
        <charset val="238"/>
      </rPr>
      <t>1 návštěvy</t>
    </r>
    <r>
      <rPr>
        <sz val="10"/>
        <rFont val="Arial"/>
        <family val="2"/>
        <charset val="238"/>
      </rPr>
      <t xml:space="preserve"> (1 návštěva =  3 hod. výkonu AD), předpokládané náklady včetně cestovného</t>
    </r>
  </si>
  <si>
    <r>
      <rPr>
        <sz val="10"/>
        <color theme="1"/>
        <rFont val="Arial"/>
        <family val="2"/>
        <charset val="238"/>
      </rPr>
      <t>Cena za výkon autorského dozoru včetně DPH **</t>
    </r>
    <r>
      <rPr>
        <i/>
        <sz val="10"/>
        <color theme="1"/>
        <rFont val="Arial"/>
        <family val="2"/>
        <charset val="238"/>
      </rPr>
      <t>**</t>
    </r>
  </si>
  <si>
    <t>Předprojektová příprava - vypracování, zajištění stavebně technických průzkumů předmětných objektů, výpočtů požárního a ekonomického rizika, požárního zatížení a odstupových, případně bezpečnostních vzdáleností, technologického posouzení staveb a konstrukcí, zjištění stavu stávajícíh požárně bezpečnostních zařízení.</t>
  </si>
  <si>
    <t>Cena za zpracování všech projektových dokumentací *</t>
  </si>
  <si>
    <t>*    Cena za vypracování všech projektových dokumentací PBŘ slouží pro vyhodnocení podaných nabídek</t>
  </si>
  <si>
    <t xml:space="preserve">*** Cena výkonu AD celkem je uvedena pouze pro rovnocenné hodnocení podaných nabídek. </t>
  </si>
  <si>
    <t>**** Cena celkem (bez DPH, vč. DPH) bude použita k hodnocení podaných nabídek.</t>
  </si>
  <si>
    <t>Příloha č. 4a</t>
  </si>
  <si>
    <r>
      <t>BA - 2 x 30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- podzemní nádrž.</t>
    </r>
  </si>
  <si>
    <r>
      <t>NM - 2 x 30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- podzemní nádrž.</t>
    </r>
  </si>
  <si>
    <t>Výdejní stanoviště: výdejní stojan - 4 ks.</t>
  </si>
  <si>
    <r>
      <t>Stanoviště pro výdej LNG/LPG - nádrž 5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.</t>
    </r>
  </si>
  <si>
    <r>
      <t>Kiosek: Zázemí pro obsluhu, prodejní plocha - 100 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>, venkovní posezení.</t>
    </r>
  </si>
  <si>
    <t>Vypracování projektové dokumentace pro různé stupně podle zákona č. 183/2006 stavení zákon, zákona č. 133/1985 Sb., o požární ochraně, vyhlášky č. 246/2001 Sb., o stanovení podmínek požární bezpečnosti a výkonu státního požárního dozoru (dále též „vyhláška o požární prevenci“), vyhlášky č. 23/2008 Sb., o technických podmínkách požární ochrany staveb, vyhlášky č. 460/2021 Sb., o kategorizaci staveb z hlediska požární bezpečnosti a ochrany obyvatelstva, vyhlášky č. 499/2006 Sb., o dokumentaci staveb a dále dle aktualizovaných vyhlášek č. 62/2013 Sb., a č. 405/2017 Sb. v rozsahu dle technických podmínek ve Smlouvě a Zadávací dokumentaci; včetně zajištění inženýrských činností nutných pro získání souhlasného stanoviska pro zajištění pravomocného stavebního povolení, společného územního rozhodnutí a stavebního povolení</t>
  </si>
  <si>
    <t>**  Cena výkonu autorského dozoru v Kč bez DPH za 1 hodinu výkonu  AD je pevná a neměnná (uvedená v příloze rámcové dohody o dílo) a bude sloužit pro fakturaci výkonu AD dle doložené skutečnosti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</si>
</sst>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0" xfId="0" applyFont="1" applyFill="1"/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165" fontId="7" fillId="0" borderId="8" xfId="0" applyNumberFormat="1" applyFont="1" applyFill="1" applyBorder="1" applyAlignment="1">
      <alignment horizontal="right" vertical="center" wrapText="1"/>
    </xf>
    <xf numFmtId="165" fontId="6" fillId="2" borderId="11" xfId="0" applyNumberFormat="1" applyFont="1" applyFill="1" applyBorder="1" applyAlignment="1">
      <alignment horizontal="right" vertical="center" wrapText="1"/>
    </xf>
    <xf numFmtId="165" fontId="9" fillId="0" borderId="8" xfId="0" applyNumberFormat="1" applyFont="1" applyFill="1" applyBorder="1" applyAlignment="1">
      <alignment horizontal="right" vertical="center" wrapText="1"/>
    </xf>
    <xf numFmtId="165" fontId="7" fillId="0" borderId="10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6" fillId="0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8" fontId="9" fillId="5" borderId="8" xfId="0" applyNumberFormat="1" applyFont="1" applyFill="1" applyBorder="1" applyAlignment="1">
      <alignment horizontal="right" vertical="center" wrapText="1"/>
    </xf>
    <xf numFmtId="0" fontId="7" fillId="3" borderId="8" xfId="0" applyFont="1" applyFill="1" applyBorder="1" applyAlignment="1">
      <alignment horizontal="left" vertical="center" wrapText="1"/>
    </xf>
    <xf numFmtId="8" fontId="6" fillId="0" borderId="8" xfId="0" applyNumberFormat="1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8" fontId="9" fillId="5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left" vertical="center" wrapText="1"/>
    </xf>
    <xf numFmtId="8" fontId="6" fillId="0" borderId="1" xfId="0" applyNumberFormat="1" applyFont="1" applyFill="1" applyBorder="1" applyAlignment="1">
      <alignment horizontal="right" vertical="center" wrapText="1"/>
    </xf>
    <xf numFmtId="165" fontId="9" fillId="2" borderId="1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8" fillId="4" borderId="2" xfId="0" applyFont="1" applyFill="1" applyBorder="1" applyAlignment="1">
      <alignment horizontal="left" vertical="center" wrapText="1"/>
    </xf>
    <xf numFmtId="165" fontId="8" fillId="0" borderId="8" xfId="0" applyNumberFormat="1" applyFont="1" applyFill="1" applyBorder="1" applyAlignment="1">
      <alignment horizontal="right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left" vertical="center" wrapText="1"/>
    </xf>
    <xf numFmtId="0" fontId="11" fillId="4" borderId="20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right" vertical="center" wrapText="1" indent="4"/>
    </xf>
    <xf numFmtId="0" fontId="7" fillId="0" borderId="3" xfId="0" applyFont="1" applyFill="1" applyBorder="1" applyAlignment="1">
      <alignment horizontal="right" vertical="center" wrapText="1" indent="4"/>
    </xf>
    <xf numFmtId="0" fontId="8" fillId="0" borderId="0" xfId="0" applyFont="1" applyAlignment="1">
      <alignment horizontal="left" wrapText="1"/>
    </xf>
    <xf numFmtId="0" fontId="15" fillId="2" borderId="15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6" fillId="2" borderId="18" xfId="0" applyFont="1" applyFill="1" applyBorder="1" applyAlignment="1">
      <alignment horizontal="right" vertical="center" wrapText="1" indent="4"/>
    </xf>
    <xf numFmtId="0" fontId="6" fillId="2" borderId="22" xfId="0" applyFont="1" applyFill="1" applyBorder="1" applyAlignment="1">
      <alignment horizontal="right" vertical="center" wrapText="1" indent="4"/>
    </xf>
    <xf numFmtId="0" fontId="7" fillId="0" borderId="7" xfId="0" applyFont="1" applyFill="1" applyBorder="1" applyAlignment="1">
      <alignment horizontal="right" vertical="center" wrapText="1" indent="4"/>
    </xf>
    <xf numFmtId="0" fontId="7" fillId="0" borderId="1" xfId="0" applyFont="1" applyFill="1" applyBorder="1" applyAlignment="1">
      <alignment horizontal="right" vertical="center" wrapText="1" indent="4"/>
    </xf>
    <xf numFmtId="0" fontId="10" fillId="0" borderId="26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right" vertical="center" wrapText="1"/>
    </xf>
    <xf numFmtId="0" fontId="8" fillId="5" borderId="0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6"/>
  <sheetViews>
    <sheetView tabSelected="1" topLeftCell="A14" zoomScaleNormal="100" workbookViewId="0">
      <selection activeCell="A34" sqref="A34:C34"/>
    </sheetView>
  </sheetViews>
  <sheetFormatPr defaultRowHeight="14.4" x14ac:dyDescent="0.3"/>
  <cols>
    <col min="1" max="1" width="6" style="1" customWidth="1"/>
    <col min="2" max="2" width="85.44140625" style="1" customWidth="1"/>
    <col min="3" max="3" width="25.109375" style="1" customWidth="1"/>
  </cols>
  <sheetData>
    <row r="1" spans="1:4" ht="15" thickBot="1" x14ac:dyDescent="0.35">
      <c r="C1" s="6" t="s">
        <v>28</v>
      </c>
    </row>
    <row r="2" spans="1:4" s="3" customFormat="1" ht="32.25" customHeight="1" thickBot="1" x14ac:dyDescent="0.3">
      <c r="A2" s="43" t="s">
        <v>5</v>
      </c>
      <c r="B2" s="44"/>
      <c r="C2" s="45"/>
    </row>
    <row r="3" spans="1:4" s="3" customFormat="1" ht="21" customHeight="1" thickBot="1" x14ac:dyDescent="0.3">
      <c r="A3" s="49" t="s">
        <v>18</v>
      </c>
      <c r="B3" s="49"/>
      <c r="C3" s="49"/>
    </row>
    <row r="4" spans="1:4" s="3" customFormat="1" ht="17.25" customHeight="1" x14ac:dyDescent="0.25">
      <c r="A4" s="54" t="s">
        <v>16</v>
      </c>
      <c r="B4" s="55"/>
      <c r="C4" s="56"/>
    </row>
    <row r="5" spans="1:4" s="3" customFormat="1" ht="17.25" customHeight="1" x14ac:dyDescent="0.25">
      <c r="A5" s="57" t="s">
        <v>29</v>
      </c>
      <c r="B5" s="49"/>
      <c r="C5" s="58"/>
    </row>
    <row r="6" spans="1:4" s="3" customFormat="1" ht="17.25" customHeight="1" thickBot="1" x14ac:dyDescent="0.3">
      <c r="A6" s="59" t="s">
        <v>30</v>
      </c>
      <c r="B6" s="60"/>
      <c r="C6" s="61"/>
    </row>
    <row r="7" spans="1:4" s="3" customFormat="1" ht="17.25" customHeight="1" thickBot="1" x14ac:dyDescent="0.3">
      <c r="A7" s="62" t="s">
        <v>31</v>
      </c>
      <c r="B7" s="63"/>
      <c r="C7" s="64"/>
    </row>
    <row r="8" spans="1:4" s="3" customFormat="1" ht="17.25" customHeight="1" thickBot="1" x14ac:dyDescent="0.3">
      <c r="A8" s="62" t="s">
        <v>17</v>
      </c>
      <c r="B8" s="63"/>
      <c r="C8" s="64"/>
    </row>
    <row r="9" spans="1:4" s="3" customFormat="1" ht="17.25" customHeight="1" thickBot="1" x14ac:dyDescent="0.3">
      <c r="A9" s="62" t="s">
        <v>32</v>
      </c>
      <c r="B9" s="63"/>
      <c r="C9" s="64"/>
    </row>
    <row r="10" spans="1:4" s="3" customFormat="1" ht="17.25" customHeight="1" thickBot="1" x14ac:dyDescent="0.3">
      <c r="A10" s="62" t="s">
        <v>33</v>
      </c>
      <c r="B10" s="63"/>
      <c r="C10" s="64"/>
    </row>
    <row r="11" spans="1:4" s="2" customFormat="1" ht="34.5" customHeight="1" x14ac:dyDescent="0.3">
      <c r="A11" s="46" t="s">
        <v>14</v>
      </c>
      <c r="B11" s="47"/>
      <c r="C11" s="48"/>
    </row>
    <row r="12" spans="1:4" s="2" customFormat="1" ht="30" customHeight="1" x14ac:dyDescent="0.3">
      <c r="A12" s="8" t="s">
        <v>3</v>
      </c>
      <c r="B12" s="9" t="s">
        <v>0</v>
      </c>
      <c r="C12" s="10" t="s">
        <v>13</v>
      </c>
    </row>
    <row r="13" spans="1:4" s="2" customFormat="1" ht="72.75" customHeight="1" x14ac:dyDescent="0.3">
      <c r="A13" s="8" t="s">
        <v>1</v>
      </c>
      <c r="B13" s="11" t="s">
        <v>23</v>
      </c>
      <c r="C13" s="12">
        <v>0</v>
      </c>
      <c r="D13" s="7"/>
    </row>
    <row r="14" spans="1:4" s="2" customFormat="1" ht="126.75" customHeight="1" x14ac:dyDescent="0.3">
      <c r="A14" s="8" t="s">
        <v>2</v>
      </c>
      <c r="B14" s="28" t="s">
        <v>34</v>
      </c>
      <c r="C14" s="29">
        <v>0</v>
      </c>
    </row>
    <row r="15" spans="1:4" s="2" customFormat="1" ht="30" customHeight="1" x14ac:dyDescent="0.3">
      <c r="A15" s="50" t="s">
        <v>24</v>
      </c>
      <c r="B15" s="51"/>
      <c r="C15" s="13">
        <f>C13+C14</f>
        <v>0</v>
      </c>
    </row>
    <row r="16" spans="1:4" s="2" customFormat="1" ht="30" customHeight="1" x14ac:dyDescent="0.3">
      <c r="A16" s="52" t="s">
        <v>7</v>
      </c>
      <c r="B16" s="53"/>
      <c r="C16" s="14">
        <f>C17-C15</f>
        <v>0</v>
      </c>
    </row>
    <row r="17" spans="1:3" s="2" customFormat="1" ht="30" customHeight="1" thickBot="1" x14ac:dyDescent="0.35">
      <c r="A17" s="34" t="s">
        <v>12</v>
      </c>
      <c r="B17" s="35"/>
      <c r="C17" s="15">
        <f>C15*1.21</f>
        <v>0</v>
      </c>
    </row>
    <row r="18" spans="1:3" s="5" customFormat="1" ht="15" customHeight="1" x14ac:dyDescent="0.25">
      <c r="A18" s="36"/>
      <c r="B18" s="36"/>
      <c r="C18" s="36"/>
    </row>
    <row r="19" spans="1:3" s="5" customFormat="1" ht="15" customHeight="1" x14ac:dyDescent="0.25">
      <c r="A19" s="36" t="s">
        <v>25</v>
      </c>
      <c r="B19" s="36"/>
      <c r="C19" s="36"/>
    </row>
    <row r="20" spans="1:3" ht="15" thickBot="1" x14ac:dyDescent="0.35">
      <c r="A20" s="16"/>
      <c r="B20" s="16"/>
      <c r="C20" s="16"/>
    </row>
    <row r="21" spans="1:3" ht="34.5" customHeight="1" x14ac:dyDescent="0.3">
      <c r="A21" s="37" t="s">
        <v>19</v>
      </c>
      <c r="B21" s="38"/>
      <c r="C21" s="39"/>
    </row>
    <row r="22" spans="1:3" x14ac:dyDescent="0.3">
      <c r="A22" s="8" t="s">
        <v>3</v>
      </c>
      <c r="B22" s="9" t="s">
        <v>0</v>
      </c>
      <c r="C22" s="17" t="s">
        <v>4</v>
      </c>
    </row>
    <row r="23" spans="1:3" x14ac:dyDescent="0.3">
      <c r="A23" s="40" t="s">
        <v>1</v>
      </c>
      <c r="B23" s="42" t="s">
        <v>20</v>
      </c>
      <c r="C23" s="18" t="s">
        <v>8</v>
      </c>
    </row>
    <row r="24" spans="1:3" x14ac:dyDescent="0.3">
      <c r="A24" s="40"/>
      <c r="B24" s="42"/>
      <c r="C24" s="19">
        <v>0</v>
      </c>
    </row>
    <row r="25" spans="1:3" ht="15" thickBot="1" x14ac:dyDescent="0.35">
      <c r="A25" s="40"/>
      <c r="B25" s="42"/>
      <c r="C25" s="20" t="s">
        <v>15</v>
      </c>
    </row>
    <row r="26" spans="1:3" x14ac:dyDescent="0.3">
      <c r="A26" s="41"/>
      <c r="B26" s="32"/>
      <c r="C26" s="21">
        <f>C24*1</f>
        <v>0</v>
      </c>
    </row>
    <row r="27" spans="1:3" x14ac:dyDescent="0.3">
      <c r="A27" s="30" t="s">
        <v>2</v>
      </c>
      <c r="B27" s="32" t="s">
        <v>21</v>
      </c>
      <c r="C27" s="22" t="s">
        <v>8</v>
      </c>
    </row>
    <row r="28" spans="1:3" x14ac:dyDescent="0.3">
      <c r="A28" s="31"/>
      <c r="B28" s="33"/>
      <c r="C28" s="23">
        <v>0</v>
      </c>
    </row>
    <row r="29" spans="1:3" ht="26.4" x14ac:dyDescent="0.3">
      <c r="A29" s="31"/>
      <c r="B29" s="33"/>
      <c r="C29" s="24" t="s">
        <v>6</v>
      </c>
    </row>
    <row r="30" spans="1:3" ht="30.75" customHeight="1" x14ac:dyDescent="0.3">
      <c r="A30" s="31"/>
      <c r="B30" s="33"/>
      <c r="C30" s="25">
        <f>C28*3</f>
        <v>0</v>
      </c>
    </row>
    <row r="31" spans="1:3" ht="35.25" customHeight="1" x14ac:dyDescent="0.3">
      <c r="A31" s="66" t="s">
        <v>9</v>
      </c>
      <c r="B31" s="66"/>
      <c r="C31" s="26">
        <f>C30+0</f>
        <v>0</v>
      </c>
    </row>
    <row r="32" spans="1:3" s="4" customFormat="1" ht="36" customHeight="1" x14ac:dyDescent="0.3">
      <c r="A32" s="67" t="s">
        <v>10</v>
      </c>
      <c r="B32" s="68"/>
      <c r="C32" s="12">
        <f>C31/100*21</f>
        <v>0</v>
      </c>
    </row>
    <row r="33" spans="1:3" s="4" customFormat="1" ht="36" customHeight="1" thickBot="1" x14ac:dyDescent="0.35">
      <c r="A33" s="69" t="s">
        <v>22</v>
      </c>
      <c r="B33" s="70"/>
      <c r="C33" s="15">
        <f>C31+C32</f>
        <v>0</v>
      </c>
    </row>
    <row r="34" spans="1:3" ht="29.25" customHeight="1" x14ac:dyDescent="0.3">
      <c r="A34" s="71" t="s">
        <v>35</v>
      </c>
      <c r="B34" s="71"/>
      <c r="C34" s="71"/>
    </row>
    <row r="35" spans="1:3" ht="18" customHeight="1" x14ac:dyDescent="0.3">
      <c r="A35" s="65" t="s">
        <v>26</v>
      </c>
      <c r="B35" s="65" t="s">
        <v>11</v>
      </c>
      <c r="C35" s="65"/>
    </row>
    <row r="36" spans="1:3" x14ac:dyDescent="0.3">
      <c r="A36" s="27" t="s">
        <v>27</v>
      </c>
      <c r="B36" s="16"/>
      <c r="C36" s="16"/>
    </row>
  </sheetData>
  <mergeCells count="25">
    <mergeCell ref="A35:C35"/>
    <mergeCell ref="A31:B31"/>
    <mergeCell ref="A32:B32"/>
    <mergeCell ref="A33:B33"/>
    <mergeCell ref="A34:C34"/>
    <mergeCell ref="A2:C2"/>
    <mergeCell ref="A11:C11"/>
    <mergeCell ref="A3:C3"/>
    <mergeCell ref="A15:B15"/>
    <mergeCell ref="A16:B16"/>
    <mergeCell ref="A4:C4"/>
    <mergeCell ref="A5:C5"/>
    <mergeCell ref="A6:C6"/>
    <mergeCell ref="A7:C7"/>
    <mergeCell ref="A8:C8"/>
    <mergeCell ref="A10:C10"/>
    <mergeCell ref="A9:C9"/>
    <mergeCell ref="A27:A30"/>
    <mergeCell ref="B27:B30"/>
    <mergeCell ref="A17:B17"/>
    <mergeCell ref="A18:C18"/>
    <mergeCell ref="A19:C19"/>
    <mergeCell ref="A21:C21"/>
    <mergeCell ref="A23:A26"/>
    <mergeCell ref="B23:B26"/>
  </mergeCells>
  <pageMargins left="0.70866141732283472" right="0.70866141732283472" top="0.78740157480314965" bottom="0.78740157480314965" header="0.31496062992125984" footer="0.31496062992125984"/>
  <pageSetup paperSize="9" scale="6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4a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2024-02-23T07:54:13Z</dcterms:modified>
</cp:coreProperties>
</file>